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31-КС-20 Казахстан_спикеры\2. Оголошення\Документи_131-КС-20\"/>
    </mc:Choice>
  </mc:AlternateContent>
  <bookViews>
    <workbookView xWindow="0" yWindow="0" windowWidth="13755" windowHeight="1231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A34" i="1"/>
  <c r="A5" i="1"/>
</calcChain>
</file>

<file path=xl/sharedStrings.xml><?xml version="1.0" encoding="utf-8"?>
<sst xmlns="http://schemas.openxmlformats.org/spreadsheetml/2006/main" count="96" uniqueCount="61">
  <si>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</si>
  <si>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</si>
  <si>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</si>
  <si>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</si>
  <si>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</si>
  <si>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</si>
  <si>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</si>
  <si>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</si>
  <si>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</si>
  <si>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</si>
  <si>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</si>
  <si>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</si>
  <si>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</si>
  <si>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</si>
  <si>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</si>
  <si>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</si>
  <si>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</si>
  <si>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</si>
  <si>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</si>
  <si>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</si>
  <si>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</si>
  <si>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</si>
  <si>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r>
      <t>Просимо вказати пропоновану вартість  послуг</t>
    </r>
    <r>
      <rPr>
        <b/>
        <i/>
        <sz val="11"/>
        <rFont val="Tahoma"/>
        <family val="2"/>
        <charset val="204"/>
      </rPr>
      <t xml:space="preserve"> за обраний  Вами Лот 1 чи Лот 2</t>
    </r>
  </si>
  <si>
    <t>Опис робіт/послуг</t>
  </si>
  <si>
    <t>Термін виконання</t>
  </si>
  <si>
    <t xml:space="preserve">вкажіть вартість 
за одну годину
в US Dollars
 </t>
  </si>
  <si>
    <t>вкажіть вартість 
за одну годину
в US Dollars</t>
  </si>
  <si>
    <t>вкажіть вартість в грн.</t>
  </si>
  <si>
    <t>Вимоги до кандидатів</t>
  </si>
  <si>
    <t>Відповідність вимогам. 
Вкажіть ТАК або НІ</t>
  </si>
  <si>
    <t>вкажіть ТАК або НІ</t>
  </si>
  <si>
    <t>Вільне володіння російською мовою</t>
  </si>
  <si>
    <t>Відповідність вимогам, що є критеріями оцінки учасників:</t>
  </si>
  <si>
    <t>Відповідність вимогам</t>
  </si>
  <si>
    <r>
      <t xml:space="preserve">Умови співпраці </t>
    </r>
    <r>
      <rPr>
        <b/>
        <sz val="11"/>
        <rFont val="Tahoma"/>
        <family val="2"/>
        <charset val="204"/>
      </rPr>
      <t>*</t>
    </r>
  </si>
  <si>
    <t>Згода учасника</t>
  </si>
  <si>
    <r>
      <rPr>
        <b/>
        <i/>
        <sz val="11"/>
        <rFont val="Tahoma"/>
        <family val="2"/>
        <charset val="204"/>
      </rPr>
      <t>*</t>
    </r>
    <r>
      <rPr>
        <i/>
        <sz val="10"/>
        <rFont val="Tahoma"/>
        <family val="2"/>
        <charset val="204"/>
      </rPr>
      <t xml:space="preserve"> Неприйняття умов співпраці призводить до автоматичної дискваліфікації</t>
    </r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</si>
  <si>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</si>
  <si>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</si>
  <si>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</si>
  <si>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</si>
  <si>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</si>
  <si>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</si>
  <si>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</si>
  <si>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</si>
  <si>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</si>
  <si>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</si>
  <si>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</si>
  <si>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</si>
  <si>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</si>
  <si>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</si>
  <si>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</si>
  <si>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</si>
  <si>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</si>
  <si>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</si>
  <si>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</si>
  <si>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Додаток 1 до оголошення № 131-КС-20</t>
  </si>
  <si>
    <t>Вартість робіт / години, US Dollars**</t>
  </si>
  <si>
    <r>
      <t xml:space="preserve">Інші вимоги:
</t>
    </r>
    <r>
      <rPr>
        <sz val="10"/>
        <rFont val="Tahoma"/>
        <family val="2"/>
        <charset val="204"/>
      </rPr>
      <t xml:space="preserve">
для нерезидентів України в разі перемоги необхідно надати документи, зазначені в Додатку 4</t>
    </r>
  </si>
  <si>
    <t xml:space="preserve">
вкажіть ТАК або НІ</t>
  </si>
  <si>
    <r>
      <t xml:space="preserve">*Перелік робіт/послуг не є остаточним та може змінюватись (доповнюватися) протягом дії угоди.
</t>
    </r>
    <r>
      <rPr>
        <b/>
        <sz val="12"/>
        <rFont val="Tahoma"/>
        <family val="2"/>
        <charset val="204"/>
      </rPr>
      <t xml:space="preserve">** </t>
    </r>
    <r>
      <rPr>
        <sz val="10"/>
        <rFont val="Tahoma"/>
        <family val="2"/>
        <charset val="204"/>
      </rPr>
      <t>У Додатку 3 зазначте орієнтовну кількість годин, необхідну для надання послуг за обраним лотом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</si>
</sst>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i/>
      <sz val="11"/>
      <color theme="1"/>
      <name val="Tahoma"/>
      <family val="2"/>
      <charset val="204"/>
    </font>
    <font>
      <b/>
      <i/>
      <sz val="11"/>
      <name val="Tahoma"/>
      <family val="2"/>
      <charset val="204"/>
    </font>
    <font>
      <b/>
      <sz val="10"/>
      <name val="Tahoma"/>
      <family val="2"/>
      <charset val="204"/>
    </font>
    <font>
      <i/>
      <sz val="10"/>
      <name val="Tahoma"/>
      <family val="2"/>
      <charset val="204"/>
    </font>
    <font>
      <sz val="10"/>
      <name val="Tahoma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sz val="11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0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4" fillId="5" borderId="0" xfId="0" applyNumberFormat="1" applyFont="1" applyFill="1" applyBorder="1" applyAlignment="1">
      <alignment horizontal="center" vertical="top" wrapText="1"/>
    </xf>
    <xf numFmtId="3" fontId="15" fillId="3" borderId="3" xfId="0" applyNumberFormat="1" applyFont="1" applyFill="1" applyBorder="1" applyAlignment="1">
      <alignment horizontal="left" vertical="top" wrapText="1"/>
    </xf>
    <xf numFmtId="14" fontId="16" fillId="3" borderId="4" xfId="0" applyNumberFormat="1" applyFont="1" applyFill="1" applyBorder="1" applyAlignment="1">
      <alignment horizontal="center" vertical="top" wrapText="1"/>
    </xf>
    <xf numFmtId="3" fontId="16" fillId="3" borderId="1" xfId="0" applyNumberFormat="1" applyFont="1" applyFill="1" applyBorder="1" applyAlignment="1">
      <alignment horizontal="left" vertical="top" wrapText="1"/>
    </xf>
    <xf numFmtId="14" fontId="16" fillId="3" borderId="6" xfId="0" applyNumberFormat="1" applyFont="1" applyFill="1" applyBorder="1" applyAlignment="1">
      <alignment horizontal="center" vertical="top" wrapText="1"/>
    </xf>
    <xf numFmtId="3" fontId="16" fillId="3" borderId="8" xfId="0" applyNumberFormat="1" applyFont="1" applyFill="1" applyBorder="1" applyAlignment="1">
      <alignment horizontal="left" vertical="top" wrapText="1"/>
    </xf>
    <xf numFmtId="3" fontId="17" fillId="0" borderId="0" xfId="0" applyNumberFormat="1" applyFont="1" applyFill="1"/>
    <xf numFmtId="3" fontId="15" fillId="3" borderId="1" xfId="0" applyNumberFormat="1" applyFont="1" applyFill="1" applyBorder="1" applyAlignment="1">
      <alignment horizontal="left" vertical="top" wrapText="1"/>
    </xf>
    <xf numFmtId="14" fontId="16" fillId="3" borderId="1" xfId="0" applyNumberFormat="1" applyFont="1" applyFill="1" applyBorder="1" applyAlignment="1">
      <alignment horizontal="left" vertical="top" wrapText="1"/>
    </xf>
    <xf numFmtId="164" fontId="8" fillId="4" borderId="8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center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7" fillId="5" borderId="0" xfId="0" applyNumberFormat="1" applyFont="1" applyFill="1" applyBorder="1" applyAlignment="1">
      <alignment horizontal="left" vertical="top" wrapText="1"/>
    </xf>
    <xf numFmtId="3" fontId="19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6" fillId="3" borderId="0" xfId="0" applyFont="1" applyFill="1" applyBorder="1" applyAlignment="1">
      <alignment horizontal="left" vertical="top" wrapText="1"/>
    </xf>
    <xf numFmtId="9" fontId="16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wrapText="1"/>
    </xf>
    <xf numFmtId="3" fontId="16" fillId="4" borderId="10" xfId="0" applyNumberFormat="1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horizontal="center" vertical="top" wrapText="1"/>
    </xf>
    <xf numFmtId="3" fontId="16" fillId="0" borderId="2" xfId="0" applyNumberFormat="1" applyFont="1" applyFill="1" applyBorder="1" applyAlignment="1">
      <alignment horizontal="center" vertical="top" wrapText="1"/>
    </xf>
    <xf numFmtId="3" fontId="16" fillId="4" borderId="10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21" fillId="3" borderId="10" xfId="0" applyNumberFormat="1" applyFont="1" applyFill="1" applyBorder="1" applyAlignment="1">
      <alignment horizontal="left" vertical="top" wrapText="1"/>
    </xf>
    <xf numFmtId="0" fontId="8" fillId="3" borderId="10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22" fillId="3" borderId="0" xfId="0" applyNumberFormat="1" applyFont="1" applyFill="1"/>
    <xf numFmtId="3" fontId="16" fillId="4" borderId="2" xfId="0" applyNumberFormat="1" applyFont="1" applyFill="1" applyBorder="1" applyAlignment="1">
      <alignment horizontal="center" vertical="top" wrapText="1"/>
    </xf>
    <xf numFmtId="3" fontId="16" fillId="4" borderId="10" xfId="0" applyNumberFormat="1" applyFont="1" applyFill="1" applyBorder="1" applyAlignment="1">
      <alignment horizontal="center" vertical="top" wrapText="1"/>
    </xf>
    <xf numFmtId="3" fontId="18" fillId="3" borderId="2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6" fillId="3" borderId="10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0" fontId="5" fillId="4" borderId="1" xfId="0" applyNumberFormat="1" applyFont="1" applyFill="1" applyBorder="1" applyAlignment="1">
      <alignment horizontal="left" vertical="top"/>
    </xf>
    <xf numFmtId="3" fontId="5" fillId="3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/>
    </xf>
    <xf numFmtId="14" fontId="5" fillId="4" borderId="1" xfId="0" applyNumberFormat="1" applyFont="1" applyFill="1" applyBorder="1" applyAlignment="1">
      <alignment horizontal="left" vertical="top"/>
    </xf>
    <xf numFmtId="3" fontId="16" fillId="3" borderId="1" xfId="0" applyNumberFormat="1" applyFont="1" applyFill="1" applyBorder="1" applyAlignment="1">
      <alignment horizontal="left" vertical="top" wrapText="1"/>
    </xf>
    <xf numFmtId="3" fontId="8" fillId="3" borderId="2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Alignment="1">
      <alignment horizontal="center" vertical="top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top" wrapText="1"/>
    </xf>
    <xf numFmtId="3" fontId="18" fillId="3" borderId="1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2" fontId="19" fillId="3" borderId="4" xfId="0" applyNumberFormat="1" applyFont="1" applyFill="1" applyBorder="1" applyAlignment="1">
      <alignment horizontal="left" vertical="top" wrapText="1"/>
    </xf>
    <xf numFmtId="2" fontId="19" fillId="3" borderId="11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 applyAlignment="1">
      <alignment horizontal="left" vertical="top" wrapText="1"/>
    </xf>
    <xf numFmtId="3" fontId="7" fillId="5" borderId="1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center" vertical="top" wrapText="1"/>
    </xf>
    <xf numFmtId="3" fontId="18" fillId="3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8" fillId="3" borderId="10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3" fontId="15" fillId="3" borderId="2" xfId="0" applyNumberFormat="1" applyFont="1" applyFill="1" applyBorder="1" applyAlignment="1">
      <alignment horizontal="left"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5" fillId="3" borderId="6" xfId="0" applyNumberFormat="1" applyFont="1" applyFill="1" applyBorder="1" applyAlignment="1">
      <alignment horizontal="left" vertical="top"/>
    </xf>
    <xf numFmtId="3" fontId="15" fillId="3" borderId="6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53;&#1055;&#1052;_&#1089;&#1087;&#1080;&#1082;&#1077;&#1088;&#1099;_&#1050;&#1072;&#1079;&#1072;&#1093;&#1089;&#1090;&#1072;&#1085;_050820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 xml:space="preserve">Лот 1. Послуги з наповнення контенту модулю «Участь громадськості в моніторингу права на здоров'я та доступу до послуг, пов'язаних з ВІЛ в місцях позбавлення волі» та виступів в якості спікера за переліченими тематиками: </v>
          </cell>
        </row>
        <row r="22">
          <cell r="A22" t="str">
            <v xml:space="preserve">1.1. Послуги з наповнення контенту та виступу в якості спікера за тематикою “Альтернативні способи участі громадськості в моніторингу права на здоров'я та доступу до послуг, пов'язаними з ВІЛ, в місцях позбавлення волі (ГНК, НПМ і інші способи моніторингу)”:
1) послуги з підготовки матеріалів для проведення виступу(ів) щодо альтернативних способів участі громадськості в моніторингу права на здоров'я та доступу до послуг, пов'язаними з ВІЛ, в місцях позбавлення волі (ГНК, НПМ та інші способи моніторингу),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модулю для самостійного опрацювання;
2) проведення онлайн-виступів щодо альтернативних способів участі громадськості в моніторингу права на здоров'я та доступу до послуг, пов'язаними з ВІЛ, в місцях позбавлення волі (ГНК, НПМ і інші способи моніторингу);
3) послуги з пост-тренінгової консультативної підтримки учасників тренінгу (за вимогою).
</v>
          </cell>
          <cell r="E22" t="str">
            <v>01.09.2020-31.12.2020</v>
          </cell>
        </row>
        <row r="23">
          <cell r="A23" t="str">
            <v xml:space="preserve">1.2. Послуги з наповнення контенту та виступу в якості спікера за тематикою “Національний превентивний механізм як вид моніторингу прав людини”:
1) послуги з підготовки матеріалів для проведення виступу(ів) щодо національного превентивного механізму як виду моніторингу прав людини, що включають, але не обмежуються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 підготовка завдань для слухачів для самостійного опрацювання;
2) послуги з проведення онлайн-виступів щодо національного превентивного механізму як виду моніторингу прав людини;
3) послуги з пост-тренінгової консультативної підтримки учасників тренінгу (за вимогою).
</v>
          </cell>
          <cell r="E23" t="str">
            <v>01.09.2020-31.12.2020</v>
          </cell>
        </row>
        <row r="24">
          <cell r="A24" t="str">
            <v xml:space="preserve">1.3. Послуги з наповнення контенту та виступу в якості спікера за тематикою “Зарубіжний досвід впровадження НПМ: моделі НПМ в країнах світу”:
1) послуги з підготовки матеріалів для проведення виступу(ів) щодо зарубіжного досвіду впровадження НПМ: моделі НПМ в країнах світу,  що може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зарубіжного досвіду впровадження НПМ: моделі НПМ в країнах світу;
3) послуги з пост-тренінгової консультативної підтримки учасників тренінгу (за вимогою).
</v>
          </cell>
          <cell r="E24" t="str">
            <v>01.09.2020-31.12.2020</v>
          </cell>
        </row>
        <row r="25">
          <cell r="A25" t="str">
            <v xml:space="preserve">1.4. Послуги з наповнення контенту та виступу в якості спікера за тематикою “ Місця несвободи, типи місць несвободи”:
1) послуги з підготовки матеріалів для проведення виступу(ів) щодо місць несвободи, типів місць несвободи, що включають, але не обмежуються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місць несвободи, типів місць несвободи;
3) послуги з пост-тренінгової консультативної підтримки учасників тренінгу (за вимогою).
</v>
          </cell>
          <cell r="E25" t="str">
            <v>01.09.2020-31.12.2020</v>
          </cell>
        </row>
        <row r="26">
          <cell r="A26" t="str">
            <v xml:space="preserve">1.5. Послуги з наповнення контенту та виступу в якості спікера за тематикою “ Мінімальні стандарти належного поводження в місцях несвободи”:
1) послуги з підготовки матеріалів для проведення виступу(ів) щодо мінімальних стандартів належного поводження в місцях несвободи,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мінімальних стандартів належного поводження в місцях несвободи;
3) послуги з пост-тренінгової консультативної підтримки учасників тренінгу (за вимогою).
</v>
          </cell>
          <cell r="E26" t="str">
            <v>01.09.2020-31.12.2020</v>
          </cell>
        </row>
        <row r="27">
          <cell r="A27" t="str">
            <v xml:space="preserve">1.6. Послуги з наповнення контенту та виступу в якості спікера за тематикою “ Принципи та методи моніторингу місць несвободи”:
1) послуги з підготовки матеріалів для проведення виступу(ів) щодо принципів та методів моніторингу місць несвободи,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(презентації, роздаткові та методичні матеріали тощо);
• підготовка завдань для слухачів для самостійного опрацювання;
2) послуги з проведення онлайн-виступів щодо принципів та методів моніторингу місць несвободи;
3) послуги з пост-тренінгової консультативної підтримки учасників тренінгу (за вимогою).
</v>
          </cell>
          <cell r="E27" t="str">
            <v>01.09.2020-31.12.2020</v>
          </cell>
        </row>
        <row r="28">
          <cell r="A28" t="str">
            <v xml:space="preserve">1.7. Послуги з наповнення контенту та виступу в якості спікера за тематикою “Моніторинг права на здоров'я та медичну допомогу, як один з показників оцінки ризику катувань і жорстокого, нелюдського і такого, що принижує гідність, поводженню”:
1) послуги з підготовки матеріалів для проведення виступу(ів) щодо моніторингу права на здоров`я та медичної допомоги, як одного з показників оцінки ризику катувань і жорстокого, нелюдського і такого, що принижує гідність, поводженню,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2. послуги з проведення онлайн-виступів щодо моніторингу права на здоров`я та медичної допомоги, як одного з показників оцінки ризику катувань і жорстокого, нелюдського і такого, що принижує гідність, поводженню
3. послуги з пост-тренінгової консультативної підтримки учасників тренінгу (за вимогою)
</v>
          </cell>
          <cell r="E28" t="str">
            <v>01.09.2020-31.12.2020</v>
          </cell>
        </row>
        <row r="29">
          <cell r="A29" t="str">
            <v>1.8. Послуги з наповнення контенту та виступу в якості спікера за тематикою “Здоров'я в виправних установах”, яка включає наступні положення: а) права людини і медична етика; б) ВІЛ-інфекція, профілактика, діагностика, лікування, догляд та підтримка; в) профілактика, контроль і лікування туберкульозу; г) проблематика надання наркологічної допомоги і програми зниження шкоди:
1) послуги з підготовки матеріалів для проведення виступу(ів) з вищевказаної тематики,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з вищевказаної тематики;
3) послуги з пост-тренінгової консультативної підтримки учасників тренінгу (за вимогою).</v>
          </cell>
          <cell r="E29" t="str">
            <v>01.09.2020-31.12.2020</v>
          </cell>
        </row>
        <row r="30">
          <cell r="A30" t="str">
            <v xml:space="preserve">1.9. Послуги з наповнення контенту та виступу в якості спікера за тематикою “Організація моніторингового візиту НПМ”:
1) послуги з підготовки матеріалів для проведення виступу(ів) щодо організації моніторингового візиту НПМ,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організації моніторингового візиту НПМ;
3) послуги з пост-тренінгової консультативної підтримки учасників тренінгу (за вимогою).
</v>
          </cell>
          <cell r="E30" t="str">
            <v>01.09.2020-31.12.2020</v>
          </cell>
        </row>
        <row r="31">
          <cell r="A31" t="str">
            <v xml:space="preserve">1.10. Послуги з наповнення контенту та виступу в якості спікера за тематикою “Підготовка звіту за результатами моніторингового візиту НПМ і моніторинг виконання рекомендацій”:
1) послуги з підготовки матеріалів для проведення виступу(ів) щодо підготовки звіту за результатами моніторингового візиту НПМ і моніторингу виконання рекомендацій,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підготовки звіту за результатами моніторингового візиту НПМ і моніторингу виконання рекомендацій;
3) послуги з пост-тренінгової консультативної підтримки учасників тренінгу (за вимогою).
</v>
          </cell>
          <cell r="E31" t="str">
            <v>01.09.2020-31.12.2020</v>
          </cell>
        </row>
        <row r="32">
          <cell r="A32" t="str">
            <v>Лот 2. Послуги з наповнення контенту та виступів в якості спікера  за вказаними тематиками модулю «Дослідження та моніторинг в галузі прав людини»:</v>
          </cell>
        </row>
        <row r="33">
          <cell r="A33" t="str">
            <v>2.1. Послуги з наповнення контенту та виступу в якості спікера за тематикою “Криміналізація передачі ВІЛ”:
1) послуги з підготовки матеріалів для проведення виступу(ів) щодо криміналізації передачі ВІЛ,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криміналізації передачі ВІЛ; 
3) послуги з пост-тренінгової консультативної підтримки учасників тренінгу (за вимогою).</v>
          </cell>
          <cell r="E33" t="str">
            <v>01.09.2020-31.12.2020</v>
          </cell>
        </row>
        <row r="34">
          <cell r="A34" t="str">
            <v>2.2. Послуги з наповнення контенту та виступу в якості спікера за тематикою “Криміналізація секс праці, одностатевих стосунків, споживання наркотичних засобів або їх зберігання без мети збуту”:
1) послуги з підготовки матеріалів для проведення виступу(ів) щодо криміналізації секс праці, одностатевих стосунків, споживання наркотичних засобів або їх зберігання без мети збуту,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криміналізації секс праці, одностатевих стосунків, споживання наркотичних засобів або їх зберігання без мети збуту; 
3) послуги з пост-тренінгової консультативної підтримки учасників тренінгу (за вимогою).</v>
          </cell>
          <cell r="E34" t="str">
            <v>01.09.2020-31.12.2020</v>
          </cell>
        </row>
        <row r="35">
          <cell r="A35" t="str">
            <v>2.3. Послуги з наповнення контенту та виступу в якості спікера за тематикою “Роль громадянського суспільства, інструменти адвокації та декриміналізації ВІЛ”:
1) послуги з підготовки матеріалів для проведення виступу(ів) щодо ролі громадянського суспільства, інструментів адвокації та декриміналізації ВІЛ,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(презентації, роздаткові та методичні матеріали тощо);
• підготовка завдань для слухачів для самостійного опрацювання;
2) послуги з проведення онлайн-виступів щодо ролі громадянського суспільства, інструментів адвокації та декриміналізації ВІЛ; 
3) послуги з пост-тренінгової консультативної підтримки учасників тренінгу (за вимогою).</v>
          </cell>
          <cell r="E35" t="str">
            <v>01.09.2020-31.12.2020</v>
          </cell>
        </row>
        <row r="46">
          <cell r="A46" t="str">
            <v>Лот 1.</v>
          </cell>
        </row>
        <row r="47">
          <cell r="A47" t="str">
            <v>Освіта вища у галузі правознавства, охорони здоров`я чи медицини</v>
          </cell>
        </row>
        <row r="48">
          <cell r="A48" t="str">
            <v>Досвід правозахисної діяльності (від 3 років)</v>
          </cell>
        </row>
        <row r="49">
          <cell r="A49" t="str">
            <v>Досвід роботи у міжнародних проектах (від 1 року)</v>
          </cell>
        </row>
        <row r="50">
          <cell r="A50" t="str">
            <v>Досвід проведення публічних виступів</v>
          </cell>
        </row>
        <row r="51">
          <cell r="A51" t="str">
            <v>Досвід участі у роботі національних превентивних механізмів (від 3 років)</v>
          </cell>
        </row>
        <row r="52">
          <cell r="A52" t="str">
            <v>Вільне володіння російською мовою</v>
          </cell>
        </row>
        <row r="53">
          <cell r="A53" t="str">
            <v>Лот 2.</v>
          </cell>
        </row>
        <row r="54">
          <cell r="A54" t="str">
            <v>Освіта вища у галузі правознавства, охорони здоров`я чи медицини</v>
          </cell>
        </row>
        <row r="55">
          <cell r="A55" t="str">
            <v>Досвід правозахисної діяльності (від 3 років)</v>
          </cell>
        </row>
        <row r="56">
          <cell r="A56" t="str">
            <v>Досвід роботи у міжнародних проектах (від 1 року)</v>
          </cell>
        </row>
        <row r="57">
          <cell r="A57" t="str">
            <v>Досвід проведення публічних виступів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На кожний з двох лотів (модулів) може передбачатись обрання як одного, так і кількох переможців. У випадку обрання кількох переможців на один лот (модуль), кількість запланованих годин для надання консультаційних послуг  на місяць розподілятиметься між ними відповідно до обсягу наданих послуг з наповнення контенту з визначених тематик модулю та проведення виступів у якості спікера</v>
          </cell>
        </row>
      </sheetData>
      <sheetData sheetId="1"/>
      <sheetData sheetId="2"/>
      <sheetData sheetId="3">
        <row r="4">
          <cell r="A4" t="str">
            <v>Послуги з наповнення контенту та проведення виступів у рамках Інтерактивної школи з прав людини та ВІЛ, а саме модуля «Участь громадськості в моніторингу права на здоров'я та доступу до послуг, пов'язаних з ВІЛ, в місцях позбавлення волі» та модулю «Дослідження та моніторинг у галузі прав людини» у Республіці Казахстан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A47" sqref="A47"/>
    </sheetView>
  </sheetViews>
  <sheetFormatPr defaultColWidth="9.140625" defaultRowHeight="15" x14ac:dyDescent="0.25"/>
  <cols>
    <col min="1" max="1" width="86" style="3" customWidth="1"/>
    <col min="2" max="2" width="19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58"/>
      <c r="B1" s="58"/>
      <c r="C1" s="58"/>
      <c r="E1" s="2"/>
    </row>
    <row r="2" spans="1:12" ht="15" customHeight="1" x14ac:dyDescent="0.25">
      <c r="A2" s="59" t="s">
        <v>56</v>
      </c>
      <c r="B2" s="59"/>
      <c r="C2" s="59"/>
    </row>
    <row r="3" spans="1:12" ht="32.25" customHeight="1" x14ac:dyDescent="0.25">
      <c r="A3" s="59" t="s">
        <v>0</v>
      </c>
      <c r="B3" s="59"/>
      <c r="C3" s="59"/>
    </row>
    <row r="4" spans="1:12" ht="15" customHeight="1" x14ac:dyDescent="0.25">
      <c r="A4" s="60" t="s">
        <v>1</v>
      </c>
      <c r="B4" s="60"/>
      <c r="C4" s="60"/>
      <c r="E4" s="4"/>
    </row>
    <row r="5" spans="1:12" ht="65.25" customHeight="1" x14ac:dyDescent="0.25">
      <c r="A5" s="61" t="str">
        <f>[1]ОГ_консультанти!A4</f>
        <v>Послуги з наповнення контенту та проведення виступів у рамках Інтерактивної школи з прав людини та ВІЛ, а саме модуля «Участь громадськості в моніторингу права на здоров'я та доступу до послуг, пов'язаних з ВІЛ, в місцях позбавлення волі» та модулю «Дослідження та моніторинг у галузі прав людини» у Республіці Казахстан</v>
      </c>
      <c r="B5" s="61"/>
      <c r="C5" s="61"/>
      <c r="E5" s="4"/>
    </row>
    <row r="6" spans="1:12" ht="15" customHeight="1" x14ac:dyDescent="0.25">
      <c r="A6" s="60"/>
      <c r="B6" s="60"/>
      <c r="C6" s="60"/>
      <c r="E6" s="4"/>
    </row>
    <row r="7" spans="1:12" ht="18.75" customHeight="1" x14ac:dyDescent="0.25">
      <c r="A7" s="62" t="s">
        <v>2</v>
      </c>
      <c r="B7" s="62"/>
      <c r="C7" s="62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3</v>
      </c>
      <c r="B9" s="57"/>
      <c r="C9" s="57"/>
      <c r="E9" s="4"/>
    </row>
    <row r="10" spans="1:12" s="9" customFormat="1" x14ac:dyDescent="0.25">
      <c r="A10" s="6" t="s">
        <v>4</v>
      </c>
      <c r="B10" s="63"/>
      <c r="C10" s="63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5</v>
      </c>
      <c r="B11" s="63"/>
      <c r="C11" s="63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4" t="s">
        <v>6</v>
      </c>
      <c r="B13" s="64"/>
      <c r="C13" s="64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7</v>
      </c>
      <c r="B14" s="57"/>
      <c r="C14" s="57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8</v>
      </c>
      <c r="B15" s="57"/>
      <c r="C15" s="57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9</v>
      </c>
      <c r="B16" s="57"/>
      <c r="C16" s="57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10</v>
      </c>
      <c r="B17" s="66"/>
      <c r="C17" s="66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11</v>
      </c>
      <c r="B18" s="65"/>
      <c r="C18" s="65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12</v>
      </c>
      <c r="B19" s="57"/>
      <c r="C19" s="57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13</v>
      </c>
      <c r="B20" s="63"/>
      <c r="C20" s="63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14</v>
      </c>
      <c r="B21" s="57"/>
      <c r="C21" s="57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15</v>
      </c>
      <c r="B22" s="63"/>
      <c r="C22" s="63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16</v>
      </c>
      <c r="B23" s="63"/>
      <c r="C23" s="63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17</v>
      </c>
      <c r="B24" s="63"/>
      <c r="C24" s="63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18</v>
      </c>
      <c r="B25" s="57"/>
      <c r="C25" s="57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38.25" x14ac:dyDescent="0.25">
      <c r="A26" s="6" t="s">
        <v>19</v>
      </c>
      <c r="B26" s="65"/>
      <c r="C26" s="65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25.5" x14ac:dyDescent="0.25">
      <c r="A27" s="6" t="s">
        <v>20</v>
      </c>
      <c r="B27" s="57"/>
      <c r="C27" s="57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68" t="s">
        <v>21</v>
      </c>
      <c r="B28" s="68"/>
      <c r="C28" s="68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9"/>
      <c r="B30" s="59"/>
      <c r="C30" s="59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ht="24" customHeight="1" x14ac:dyDescent="0.25">
      <c r="A31" s="69" t="s">
        <v>22</v>
      </c>
      <c r="B31" s="69"/>
      <c r="C31" s="69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4" ht="40.5" customHeight="1" thickBot="1" x14ac:dyDescent="0.3">
      <c r="A33" s="14" t="s">
        <v>23</v>
      </c>
      <c r="B33" s="15" t="s">
        <v>24</v>
      </c>
      <c r="C33" s="16" t="s">
        <v>57</v>
      </c>
    </row>
    <row r="34" spans="1:4" ht="42" customHeight="1" x14ac:dyDescent="0.25">
      <c r="A34" s="17" t="str">
        <f>'[1]Запит на закупівлю'!A21</f>
        <v xml:space="preserve">Лот 1. Послуги з наповнення контенту модулю «Участь громадськості в моніторингу права на здоров'я та доступу до послуг, пов'язаних з ВІЛ в місцях позбавлення волі» та виступів в якості спікера за переліченими тематиками: </v>
      </c>
      <c r="B34" s="18"/>
      <c r="C34" s="70" t="s">
        <v>25</v>
      </c>
    </row>
    <row r="35" spans="1:4" ht="210" customHeight="1" x14ac:dyDescent="0.25">
      <c r="A35" s="19" t="str">
        <f>'[1]Запит на закупівлю'!A22</f>
        <v xml:space="preserve">1.1. Послуги з наповнення контенту та виступу в якості спікера за тематикою “Альтернативні способи участі громадськості в моніторингу права на здоров'я та доступу до послуг, пов'язаними з ВІЛ, в місцях позбавлення волі (ГНК, НПМ і інші способи моніторингу)”:
1) послуги з підготовки матеріалів для проведення виступу(ів) щодо альтернативних способів участі громадськості в моніторингу права на здоров'я та доступу до послуг, пов'язаними з ВІЛ, в місцях позбавлення волі (ГНК, НПМ та інші способи моніторингу),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модулю для самостійного опрацювання;
2) проведення онлайн-виступів щодо альтернативних способів участі громадськості в моніторингу права на здоров'я та доступу до послуг, пов'язаними з ВІЛ, в місцях позбавлення волі (ГНК, НПМ і інші способи моніторингу);
3) послуги з пост-тренінгової консультативної підтримки учасників тренінгу (за вимогою).
</v>
      </c>
      <c r="B35" s="20" t="str">
        <f>'[1]Запит на закупівлю'!E22</f>
        <v>01.09.2020-31.12.2020</v>
      </c>
      <c r="C35" s="71"/>
    </row>
    <row r="36" spans="1:4" ht="176.25" customHeight="1" x14ac:dyDescent="0.25">
      <c r="A36" s="21" t="str">
        <f>'[1]Запит на закупівлю'!A23</f>
        <v xml:space="preserve">1.2. Послуги з наповнення контенту та виступу в якості спікера за тематикою “Національний превентивний механізм як вид моніторингу прав людини”:
1) послуги з підготовки матеріалів для проведення виступу(ів) щодо національного превентивного механізму як виду моніторингу прав людини, що включають, але не обмежуються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 підготовка завдань для слухачів для самостійного опрацювання;
2) послуги з проведення онлайн-виступів щодо національного превентивного механізму як виду моніторингу прав людини;
3) послуги з пост-тренінгової консультативної підтримки учасників тренінгу (за вимогою).
</v>
      </c>
      <c r="B36" s="18" t="str">
        <f>'[1]Запит на закупівлю'!E23</f>
        <v>01.09.2020-31.12.2020</v>
      </c>
      <c r="C36" s="71"/>
    </row>
    <row r="37" spans="1:4" ht="173.25" customHeight="1" x14ac:dyDescent="0.25">
      <c r="A37" s="19" t="str">
        <f>'[1]Запит на закупівлю'!A24</f>
        <v xml:space="preserve">1.3. Послуги з наповнення контенту та виступу в якості спікера за тематикою “Зарубіжний досвід впровадження НПМ: моделі НПМ в країнах світу”:
1) послуги з підготовки матеріалів для проведення виступу(ів) щодо зарубіжного досвіду впровадження НПМ: моделі НПМ в країнах світу,  що може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зарубіжного досвіду впровадження НПМ: моделі НПМ в країнах світу;
3) послуги з пост-тренінгової консультативної підтримки учасників тренінгу (за вимогою).
</v>
      </c>
      <c r="B37" s="18" t="str">
        <f>'[1]Запит на закупівлю'!E24</f>
        <v>01.09.2020-31.12.2020</v>
      </c>
      <c r="C37" s="71"/>
    </row>
    <row r="38" spans="1:4" ht="148.5" customHeight="1" x14ac:dyDescent="0.25">
      <c r="A38" s="19" t="str">
        <f>'[1]Запит на закупівлю'!A25</f>
        <v xml:space="preserve">1.4. Послуги з наповнення контенту та виступу в якості спікера за тематикою “ Місця несвободи, типи місць несвободи”:
1) послуги з підготовки матеріалів для проведення виступу(ів) щодо місць несвободи, типів місць несвободи, що включають, але не обмежуються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місць несвободи, типів місць несвободи;
3) послуги з пост-тренінгової консультативної підтримки учасників тренінгу (за вимогою).
</v>
      </c>
      <c r="B38" s="18" t="str">
        <f>'[1]Запит на закупівлю'!E25</f>
        <v>01.09.2020-31.12.2020</v>
      </c>
      <c r="C38" s="71"/>
    </row>
    <row r="39" spans="1:4" ht="177" customHeight="1" x14ac:dyDescent="0.25">
      <c r="A39" s="19" t="str">
        <f>'[1]Запит на закупівлю'!A26</f>
        <v xml:space="preserve">1.5. Послуги з наповнення контенту та виступу в якості спікера за тематикою “ Мінімальні стандарти належного поводження в місцях несвободи”:
1) послуги з підготовки матеріалів для проведення виступу(ів) щодо мінімальних стандартів належного поводження в місцях несвободи,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мінімальних стандартів належного поводження в місцях несвободи;
3) послуги з пост-тренінгової консультативної підтримки учасників тренінгу (за вимогою).
</v>
      </c>
      <c r="B39" s="18" t="str">
        <f>'[1]Запит на закупівлю'!E26</f>
        <v>01.09.2020-31.12.2020</v>
      </c>
      <c r="C39" s="71"/>
    </row>
    <row r="40" spans="1:4" ht="156.75" customHeight="1" x14ac:dyDescent="0.25">
      <c r="A40" s="19" t="str">
        <f>'[1]Запит на закупівлю'!A27</f>
        <v xml:space="preserve">1.6. Послуги з наповнення контенту та виступу в якості спікера за тематикою “ Принципи та методи моніторингу місць несвободи”:
1) послуги з підготовки матеріалів для проведення виступу(ів) щодо принципів та методів моніторингу місць несвободи,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(презентації, роздаткові та методичні матеріали тощо);
• підготовка завдань для слухачів для самостійного опрацювання;
2) послуги з проведення онлайн-виступів щодо принципів та методів моніторингу місць несвободи;
3) послуги з пост-тренінгової консультативної підтримки учасників тренінгу (за вимогою).
</v>
      </c>
      <c r="B40" s="18" t="str">
        <f>'[1]Запит на закупівлю'!E27</f>
        <v>01.09.2020-31.12.2020</v>
      </c>
      <c r="C40" s="71"/>
    </row>
    <row r="41" spans="1:4" ht="204.75" customHeight="1" x14ac:dyDescent="0.25">
      <c r="A41" s="19" t="str">
        <f>'[1]Запит на закупівлю'!A28</f>
        <v xml:space="preserve">1.7. Послуги з наповнення контенту та виступу в якості спікера за тематикою “Моніторинг права на здоров'я та медичну допомогу, як один з показників оцінки ризику катувань і жорстокого, нелюдського і такого, що принижує гідність, поводженню”:
1) послуги з підготовки матеріалів для проведення виступу(ів) щодо моніторингу права на здоров`я та медичної допомоги, як одного з показників оцінки ризику катувань і жорстокого, нелюдського і такого, що принижує гідність, поводженню,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2. послуги з проведення онлайн-виступів щодо моніторингу права на здоров`я та медичної допомоги, як одного з показників оцінки ризику катувань і жорстокого, нелюдського і такого, що принижує гідність, поводженню
3. послуги з пост-тренінгової консультативної підтримки учасників тренінгу (за вимогою)
</v>
      </c>
      <c r="B41" s="18" t="str">
        <f>'[1]Запит на закупівлю'!E28</f>
        <v>01.09.2020-31.12.2020</v>
      </c>
      <c r="C41" s="71"/>
    </row>
    <row r="42" spans="1:4" ht="184.5" customHeight="1" x14ac:dyDescent="0.25">
      <c r="A42" s="19" t="str">
        <f>'[1]Запит на закупівлю'!A29</f>
        <v>1.8. Послуги з наповнення контенту та виступу в якості спікера за тематикою “Здоров'я в виправних установах”, яка включає наступні положення: а) права людини і медична етика; б) ВІЛ-інфекція, профілактика, діагностика, лікування, догляд та підтримка; в) профілактика, контроль і лікування туберкульозу; г) проблематика надання наркологічної допомоги і програми зниження шкоди:
1) послуги з підготовки матеріалів для проведення виступу(ів) з вищевказаної тематики,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з вищевказаної тематики;
3) послуги з пост-тренінгової консультативної підтримки учасників тренінгу (за вимогою).</v>
      </c>
      <c r="B42" s="18" t="str">
        <f>'[1]Запит на закупівлю'!E29</f>
        <v>01.09.2020-31.12.2020</v>
      </c>
      <c r="C42" s="71"/>
    </row>
    <row r="43" spans="1:4" ht="149.25" customHeight="1" x14ac:dyDescent="0.25">
      <c r="A43" s="19" t="str">
        <f>'[1]Запит на закупівлю'!A30</f>
        <v xml:space="preserve">1.9. Послуги з наповнення контенту та виступу в якості спікера за тематикою “Організація моніторингового візиту НПМ”:
1) послуги з підготовки матеріалів для проведення виступу(ів) щодо організації моніторингового візиту НПМ,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організації моніторингового візиту НПМ;
3) послуги з пост-тренінгової консультативної підтримки учасників тренінгу (за вимогою).
</v>
      </c>
      <c r="B43" s="18" t="str">
        <f>'[1]Запит на закупівлю'!E30</f>
        <v>01.09.2020-31.12.2020</v>
      </c>
      <c r="C43" s="71"/>
      <c r="D43" s="22"/>
    </row>
    <row r="44" spans="1:4" ht="178.5" customHeight="1" thickBot="1" x14ac:dyDescent="0.3">
      <c r="A44" s="19" t="str">
        <f>'[1]Запит на закупівлю'!A31</f>
        <v xml:space="preserve">1.10. Послуги з наповнення контенту та виступу в якості спікера за тематикою “Підготовка звіту за результатами моніторингового візиту НПМ і моніторинг виконання рекомендацій”:
1) послуги з підготовки матеріалів для проведення виступу(ів) щодо підготовки звіту за результатами моніторингового візиту НПМ і моніторингу виконання рекомендацій,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підготовки звіту за результатами моніторингового візиту НПМ і моніторингу виконання рекомендацій;
3) послуги з пост-тренінгової консультативної підтримки учасників тренінгу (за вимогою).
</v>
      </c>
      <c r="B44" s="18" t="str">
        <f>'[1]Запит на закупівлю'!E31</f>
        <v>01.09.2020-31.12.2020</v>
      </c>
      <c r="C44" s="72"/>
    </row>
    <row r="45" spans="1:4" ht="30" customHeight="1" x14ac:dyDescent="0.25">
      <c r="A45" s="23" t="str">
        <f>'[1]Запит на закупівлю'!A32</f>
        <v>Лот 2. Послуги з наповнення контенту та виступів в якості спікера  за вказаними тематиками модулю «Дослідження та моніторинг в галузі прав людини»:</v>
      </c>
      <c r="B45" s="18"/>
      <c r="C45" s="70" t="s">
        <v>26</v>
      </c>
    </row>
    <row r="46" spans="1:4" ht="151.5" customHeight="1" x14ac:dyDescent="0.25">
      <c r="A46" s="19" t="str">
        <f>'[1]Запит на закупівлю'!A33</f>
        <v>2.1. Послуги з наповнення контенту та виступу в якості спікера за тематикою “Криміналізація передачі ВІЛ”:
1) послуги з підготовки матеріалів для проведення виступу(ів) щодо криміналізації передачі ВІЛ, що можуть включати, але не обмежуватися наступними матеріалами:
• план виступу;
• 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криміналізації передачі ВІЛ; 
3) послуги з пост-тренінгової консультативної підтримки учасників тренінгу (за вимогою).</v>
      </c>
      <c r="B46" s="18" t="str">
        <f>'[1]Запит на закупівлю'!E33</f>
        <v>01.09.2020-31.12.2020</v>
      </c>
      <c r="C46" s="71"/>
    </row>
    <row r="47" spans="1:4" ht="181.5" customHeight="1" x14ac:dyDescent="0.25">
      <c r="A47" s="19" t="str">
        <f>'[1]Запит на закупівлю'!A34</f>
        <v>2.2. Послуги з наповнення контенту та виступу в якості спікера за тематикою “Криміналізація секс праці, одностатевих стосунків, споживання наркотичних засобів або їх зберігання без мети збуту”:
1) послуги з підготовки матеріалів для проведення виступу(ів) щодо криміналізації секс праці, одностатевих стосунків, споживання наркотичних засобів або їх зберігання без мети збуту,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 роздаткові та методичні матеріали, презентації тощо);
• підготовка завдань для слухачів для самостійного опрацювання;
2) послуги з проведення онлайн-виступів щодо криміналізації секс праці, одностатевих стосунків, споживання наркотичних засобів або їх зберігання без мети збуту; 
3) послуги з пост-тренінгової консультативної підтримки учасників тренінгу (за вимогою).</v>
      </c>
      <c r="B47" s="18" t="str">
        <f>'[1]Запит на закупівлю'!E34</f>
        <v>01.09.2020-31.12.2020</v>
      </c>
      <c r="C47" s="71"/>
    </row>
    <row r="48" spans="1:4" ht="177" customHeight="1" thickBot="1" x14ac:dyDescent="0.3">
      <c r="A48" s="19" t="str">
        <f>'[1]Запит на закупівлю'!A35</f>
        <v>2.3. Послуги з наповнення контенту та виступу в якості спікера за тематикою “Роль громадянського суспільства, інструменти адвокації та декриміналізації ВІЛ”:
1) послуги з підготовки матеріалів для проведення виступу(ів) щодо ролі громадянського суспільства, інструментів адвокації та декриміналізації ВІЛ, що можуть включати, але не обмежуватися наступними матеріалами:
• план виступу;
• презентація основних тез за темою;
• навчальні матеріали для використання під час тренінгу (презентації, роздаткові та методичні матеріали тощо);
• підготовка завдань для слухачів для самостійного опрацювання;
2) послуги з проведення онлайн-виступів щодо ролі громадянського суспільства, інструментів адвокації та декриміналізації ВІЛ; 
3) послуги з пост-тренінгової консультативної підтримки учасників тренінгу (за вимогою).</v>
      </c>
      <c r="B48" s="18" t="str">
        <f>'[1]Запит на закупівлю'!E35</f>
        <v>01.09.2020-31.12.2020</v>
      </c>
      <c r="C48" s="72"/>
    </row>
    <row r="49" spans="1:3" ht="30" hidden="1" customHeight="1" x14ac:dyDescent="0.25">
      <c r="A49" s="19">
        <f>'[1]Запит на закупівлю'!A36</f>
        <v>0</v>
      </c>
      <c r="B49" s="24">
        <f>'[1]Запит на закупівлю'!E36</f>
        <v>0</v>
      </c>
      <c r="C49" s="25" t="s">
        <v>27</v>
      </c>
    </row>
    <row r="50" spans="1:3" ht="30" hidden="1" customHeight="1" x14ac:dyDescent="0.25">
      <c r="A50" s="19">
        <f>'[1]Запит на закупівлю'!A37</f>
        <v>0</v>
      </c>
      <c r="B50" s="24">
        <f>'[1]Запит на закупівлю'!E37</f>
        <v>0</v>
      </c>
      <c r="C50" s="26" t="s">
        <v>27</v>
      </c>
    </row>
    <row r="51" spans="1:3" ht="30" hidden="1" customHeight="1" x14ac:dyDescent="0.25">
      <c r="A51" s="19">
        <f>'[1]Запит на закупівлю'!A38</f>
        <v>0</v>
      </c>
      <c r="B51" s="24">
        <f>'[1]Запит на закупівлю'!E38</f>
        <v>0</v>
      </c>
      <c r="C51" s="26" t="s">
        <v>27</v>
      </c>
    </row>
    <row r="52" spans="1:3" ht="30" hidden="1" customHeight="1" x14ac:dyDescent="0.25">
      <c r="A52" s="19">
        <f>'[1]Запит на закупівлю'!A39</f>
        <v>0</v>
      </c>
      <c r="B52" s="24">
        <f>'[1]Запит на закупівлю'!E39</f>
        <v>0</v>
      </c>
      <c r="C52" s="26" t="s">
        <v>27</v>
      </c>
    </row>
    <row r="53" spans="1:3" ht="30" hidden="1" customHeight="1" x14ac:dyDescent="0.25">
      <c r="A53" s="19">
        <f>'[1]Запит на закупівлю'!A40</f>
        <v>0</v>
      </c>
      <c r="B53" s="24">
        <f>'[1]Запит на закупівлю'!E40</f>
        <v>0</v>
      </c>
      <c r="C53" s="26" t="s">
        <v>27</v>
      </c>
    </row>
    <row r="54" spans="1:3" ht="30" hidden="1" customHeight="1" x14ac:dyDescent="0.25">
      <c r="A54" s="19">
        <f>'[1]Запит на закупівлю'!A41</f>
        <v>0</v>
      </c>
      <c r="B54" s="24">
        <f>'[1]Запит на закупівлю'!E41</f>
        <v>0</v>
      </c>
      <c r="C54" s="26" t="s">
        <v>27</v>
      </c>
    </row>
    <row r="55" spans="1:3" ht="30" hidden="1" customHeight="1" x14ac:dyDescent="0.25">
      <c r="A55" s="19">
        <f>'[1]Запит на закупівлю'!A42</f>
        <v>0</v>
      </c>
      <c r="B55" s="24">
        <f>'[1]Запит на закупівлю'!E42</f>
        <v>0</v>
      </c>
      <c r="C55" s="26" t="s">
        <v>27</v>
      </c>
    </row>
    <row r="56" spans="1:3" ht="47.25" customHeight="1" x14ac:dyDescent="0.25">
      <c r="A56" s="89" t="s">
        <v>60</v>
      </c>
      <c r="B56" s="88"/>
      <c r="C56" s="28"/>
    </row>
    <row r="57" spans="1:3" ht="55.5" customHeight="1" x14ac:dyDescent="0.25">
      <c r="A57" s="73" t="s">
        <v>28</v>
      </c>
      <c r="B57" s="73"/>
      <c r="C57" s="29" t="s">
        <v>29</v>
      </c>
    </row>
    <row r="58" spans="1:3" ht="35.25" customHeight="1" x14ac:dyDescent="0.25">
      <c r="A58" s="74" t="str">
        <f>'[1]Запит на закупівлю'!A46</f>
        <v>Лот 1.</v>
      </c>
      <c r="B58" s="74"/>
      <c r="C58" s="19"/>
    </row>
    <row r="59" spans="1:3" ht="23.25" customHeight="1" x14ac:dyDescent="0.25">
      <c r="A59" s="67" t="str">
        <f>'[1]Запит на закупівлю'!A47</f>
        <v>Освіта вища у галузі правознавства, охорони здоров`я чи медицини</v>
      </c>
      <c r="B59" s="67"/>
      <c r="C59" s="30" t="s">
        <v>30</v>
      </c>
    </row>
    <row r="60" spans="1:3" ht="24" customHeight="1" x14ac:dyDescent="0.25">
      <c r="A60" s="67" t="str">
        <f>'[1]Запит на закупівлю'!A48</f>
        <v>Досвід правозахисної діяльності (від 3 років)</v>
      </c>
      <c r="B60" s="67"/>
      <c r="C60" s="30" t="s">
        <v>30</v>
      </c>
    </row>
    <row r="61" spans="1:3" ht="24" customHeight="1" x14ac:dyDescent="0.25">
      <c r="A61" s="67" t="str">
        <f>'[1]Запит на закупівлю'!A49</f>
        <v>Досвід роботи у міжнародних проектах (від 1 року)</v>
      </c>
      <c r="B61" s="67"/>
      <c r="C61" s="30" t="s">
        <v>30</v>
      </c>
    </row>
    <row r="62" spans="1:3" ht="24.75" customHeight="1" x14ac:dyDescent="0.25">
      <c r="A62" s="67" t="str">
        <f>'[1]Запит на закупівлю'!A50</f>
        <v>Досвід проведення публічних виступів</v>
      </c>
      <c r="B62" s="67"/>
      <c r="C62" s="30" t="s">
        <v>30</v>
      </c>
    </row>
    <row r="63" spans="1:3" ht="24.75" customHeight="1" x14ac:dyDescent="0.25">
      <c r="A63" s="67" t="str">
        <f>'[1]Запит на закупівлю'!A51</f>
        <v>Досвід участі у роботі національних превентивних механізмів (від 3 років)</v>
      </c>
      <c r="B63" s="67"/>
      <c r="C63" s="30" t="s">
        <v>30</v>
      </c>
    </row>
    <row r="64" spans="1:3" ht="27.75" customHeight="1" x14ac:dyDescent="0.25">
      <c r="A64" s="67" t="str">
        <f>'[1]Запит на закупівлю'!A52</f>
        <v>Вільне володіння російською мовою</v>
      </c>
      <c r="B64" s="67"/>
      <c r="C64" s="30" t="s">
        <v>30</v>
      </c>
    </row>
    <row r="65" spans="1:3" ht="35.25" customHeight="1" x14ac:dyDescent="0.25">
      <c r="A65" s="74" t="str">
        <f>'[1]Запит на закупівлю'!A53</f>
        <v>Лот 2.</v>
      </c>
      <c r="B65" s="74"/>
      <c r="C65" s="19"/>
    </row>
    <row r="66" spans="1:3" ht="24.75" customHeight="1" x14ac:dyDescent="0.25">
      <c r="A66" s="67" t="str">
        <f>'[1]Запит на закупівлю'!A54</f>
        <v>Освіта вища у галузі правознавства, охорони здоров`я чи медицини</v>
      </c>
      <c r="B66" s="67"/>
      <c r="C66" s="30" t="s">
        <v>30</v>
      </c>
    </row>
    <row r="67" spans="1:3" ht="24.75" customHeight="1" x14ac:dyDescent="0.25">
      <c r="A67" s="67" t="str">
        <f>'[1]Запит на закупівлю'!A55</f>
        <v>Досвід правозахисної діяльності (від 3 років)</v>
      </c>
      <c r="B67" s="67"/>
      <c r="C67" s="30" t="s">
        <v>30</v>
      </c>
    </row>
    <row r="68" spans="1:3" ht="24.75" customHeight="1" x14ac:dyDescent="0.25">
      <c r="A68" s="67" t="str">
        <f>'[1]Запит на закупівлю'!A56</f>
        <v>Досвід роботи у міжнародних проектах (від 1 року)</v>
      </c>
      <c r="B68" s="67"/>
      <c r="C68" s="30" t="s">
        <v>30</v>
      </c>
    </row>
    <row r="69" spans="1:3" ht="27" customHeight="1" x14ac:dyDescent="0.25">
      <c r="A69" s="67" t="str">
        <f>'[1]Запит на закупівлю'!A57</f>
        <v>Досвід проведення публічних виступів</v>
      </c>
      <c r="B69" s="67"/>
      <c r="C69" s="30" t="s">
        <v>30</v>
      </c>
    </row>
    <row r="70" spans="1:3" ht="26.25" customHeight="1" x14ac:dyDescent="0.25">
      <c r="A70" s="67" t="s">
        <v>31</v>
      </c>
      <c r="B70" s="67"/>
      <c r="C70" s="30" t="s">
        <v>30</v>
      </c>
    </row>
    <row r="71" spans="1:3" ht="35.25" hidden="1" customHeight="1" x14ac:dyDescent="0.25">
      <c r="A71" s="67"/>
      <c r="B71" s="67"/>
      <c r="C71" s="30" t="s">
        <v>30</v>
      </c>
    </row>
    <row r="72" spans="1:3" ht="35.25" hidden="1" customHeight="1" x14ac:dyDescent="0.25">
      <c r="A72" s="67">
        <f>'[1]Запит на закупівлю'!A60</f>
        <v>0</v>
      </c>
      <c r="B72" s="67"/>
      <c r="C72" s="30" t="s">
        <v>30</v>
      </c>
    </row>
    <row r="73" spans="1:3" ht="35.25" hidden="1" customHeight="1" x14ac:dyDescent="0.25">
      <c r="A73" s="67">
        <f>'[1]Запит на закупівлю'!A61</f>
        <v>0</v>
      </c>
      <c r="B73" s="67"/>
      <c r="C73" s="30" t="s">
        <v>30</v>
      </c>
    </row>
    <row r="74" spans="1:3" ht="35.25" hidden="1" customHeight="1" x14ac:dyDescent="0.25">
      <c r="A74" s="67">
        <f>'[1]Запит на закупівлю'!A62</f>
        <v>0</v>
      </c>
      <c r="B74" s="67"/>
      <c r="C74" s="30" t="s">
        <v>30</v>
      </c>
    </row>
    <row r="75" spans="1:3" ht="35.25" hidden="1" customHeight="1" x14ac:dyDescent="0.25">
      <c r="A75" s="67">
        <f>'[1]Запит на закупівлю'!A63</f>
        <v>0</v>
      </c>
      <c r="B75" s="67"/>
      <c r="C75" s="30" t="s">
        <v>30</v>
      </c>
    </row>
    <row r="76" spans="1:3" ht="35.25" hidden="1" customHeight="1" x14ac:dyDescent="0.25">
      <c r="A76" s="67">
        <f>'[1]Запит на закупівлю'!A64</f>
        <v>0</v>
      </c>
      <c r="B76" s="67"/>
      <c r="C76" s="30" t="s">
        <v>30</v>
      </c>
    </row>
    <row r="77" spans="1:3" ht="35.25" hidden="1" customHeight="1" x14ac:dyDescent="0.25">
      <c r="A77" s="67">
        <f>'[1]Запит на закупівлю'!A65</f>
        <v>0</v>
      </c>
      <c r="B77" s="67"/>
      <c r="C77" s="30" t="s">
        <v>30</v>
      </c>
    </row>
    <row r="78" spans="1:3" ht="35.25" hidden="1" customHeight="1" x14ac:dyDescent="0.25">
      <c r="A78" s="67">
        <f>'[1]Запит на закупівлю'!A66</f>
        <v>0</v>
      </c>
      <c r="B78" s="67"/>
      <c r="C78" s="30" t="s">
        <v>30</v>
      </c>
    </row>
    <row r="79" spans="1:3" ht="35.25" customHeight="1" x14ac:dyDescent="0.25">
      <c r="A79" s="78" t="str">
        <f>'[1]Запит на закупівлю'!A67</f>
        <v>*Невідповідність зазначеним вимогам призводить до автоматичної дискваліфікації</v>
      </c>
      <c r="B79" s="78"/>
      <c r="C79" s="78"/>
    </row>
    <row r="80" spans="1:3" ht="26.25" hidden="1" customHeight="1" x14ac:dyDescent="0.25">
      <c r="A80" s="79" t="s">
        <v>32</v>
      </c>
      <c r="B80" s="79"/>
      <c r="C80" s="31" t="s">
        <v>33</v>
      </c>
    </row>
    <row r="81" spans="1:13" ht="33.75" hidden="1" customHeight="1" x14ac:dyDescent="0.25">
      <c r="A81" s="76" t="str">
        <f>'[1]Запит на закупівлю'!B70</f>
        <v>Вартість послуг, US Dollars*</v>
      </c>
      <c r="B81" s="77"/>
      <c r="C81" s="32"/>
      <c r="M81" s="33"/>
    </row>
    <row r="82" spans="1:13" ht="33.75" hidden="1" customHeight="1" x14ac:dyDescent="0.25">
      <c r="A82" s="76" t="str">
        <f>'[1]Запит на закупівлю'!B71</f>
        <v xml:space="preserve">Досвід роботи (оцінюється досвід кандидата з точки зору потреб проекту) </v>
      </c>
      <c r="B82" s="77" t="str">
        <f>'[1]Запит на закупівлю'!D71</f>
        <v>60%</v>
      </c>
      <c r="C82" s="32"/>
      <c r="M82" s="33"/>
    </row>
    <row r="83" spans="1:13" ht="33.75" hidden="1" customHeight="1" x14ac:dyDescent="0.25">
      <c r="A83" s="76" t="str">
        <f>'[1]Запит на закупівлю'!B72</f>
        <v/>
      </c>
      <c r="B83" s="77" t="str">
        <f>'[1]Запит на закупівлю'!D72</f>
        <v/>
      </c>
      <c r="C83" s="32"/>
      <c r="M83" s="33"/>
    </row>
    <row r="84" spans="1:13" ht="33.75" hidden="1" customHeight="1" x14ac:dyDescent="0.25">
      <c r="A84" s="76" t="str">
        <f>'[1]Запит на закупівлю'!B73</f>
        <v/>
      </c>
      <c r="B84" s="77" t="str">
        <f>'[1]Запит на закупівлю'!D73</f>
        <v/>
      </c>
      <c r="C84" s="32"/>
      <c r="E84" s="75"/>
      <c r="M84" s="33"/>
    </row>
    <row r="85" spans="1:13" ht="33.75" hidden="1" customHeight="1" x14ac:dyDescent="0.25">
      <c r="A85" s="76" t="str">
        <f>'[1]Запит на закупівлю'!B74</f>
        <v/>
      </c>
      <c r="B85" s="77" t="str">
        <f>'[1]Запит на закупівлю'!D74</f>
        <v/>
      </c>
      <c r="C85" s="32"/>
      <c r="E85" s="75"/>
      <c r="M85" s="33"/>
    </row>
    <row r="86" spans="1:13" ht="33.75" hidden="1" customHeight="1" x14ac:dyDescent="0.25">
      <c r="A86" s="76" t="str">
        <f>'[1]Запит на закупівлю'!B75</f>
        <v/>
      </c>
      <c r="B86" s="77" t="str">
        <f>'[1]Запит на закупівлю'!D75</f>
        <v/>
      </c>
      <c r="C86" s="32"/>
      <c r="E86" s="75"/>
      <c r="M86" s="33"/>
    </row>
    <row r="87" spans="1:13" ht="15" customHeight="1" x14ac:dyDescent="0.25">
      <c r="A87" s="34"/>
      <c r="B87" s="34"/>
      <c r="C87" s="35"/>
      <c r="E87" s="36"/>
      <c r="M87" s="33"/>
    </row>
    <row r="88" spans="1:13" ht="17.25" customHeight="1" x14ac:dyDescent="0.25">
      <c r="A88" s="80" t="s">
        <v>34</v>
      </c>
      <c r="B88" s="80"/>
      <c r="C88" s="16" t="s">
        <v>35</v>
      </c>
    </row>
    <row r="89" spans="1:13" ht="15.75" customHeight="1" x14ac:dyDescent="0.25">
      <c r="A89" s="81" t="str">
        <f>'[1]Запит на закупівлю'!A79</f>
        <v>Матеріальне забезпечення:</v>
      </c>
      <c r="B89" s="81"/>
      <c r="C89" s="37"/>
    </row>
    <row r="90" spans="1:13" ht="42.75" customHeight="1" x14ac:dyDescent="0.25">
      <c r="A90" s="5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6"/>
      <c r="C90" s="38" t="s">
        <v>30</v>
      </c>
    </row>
    <row r="91" spans="1:13" x14ac:dyDescent="0.25">
      <c r="A91" s="81" t="str">
        <f>'[1]Запит на закупівлю'!A81</f>
        <v>Умови оплати:</v>
      </c>
      <c r="B91" s="81"/>
      <c r="C91" s="39"/>
    </row>
    <row r="92" spans="1:13" ht="45" customHeight="1" x14ac:dyDescent="0.25">
      <c r="A92" s="82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82"/>
      <c r="C92" s="40" t="s">
        <v>30</v>
      </c>
    </row>
    <row r="93" spans="1:13" ht="10.5" hidden="1" customHeight="1" x14ac:dyDescent="0.25">
      <c r="A93" s="56" t="str">
        <f>'[1]Запит на закупівлю'!D81</f>
        <v/>
      </c>
      <c r="B93" s="56"/>
      <c r="C93" s="38"/>
    </row>
    <row r="94" spans="1:13" ht="27" customHeight="1" x14ac:dyDescent="0.25">
      <c r="A94" s="54" t="str">
        <f>'[1]Запит на закупівлю'!A82</f>
        <v>Поетапне постачання товарів, надання послуг, виконання робіт (якщо застосовується):</v>
      </c>
      <c r="B94" s="54"/>
      <c r="C94" s="41"/>
    </row>
    <row r="95" spans="1:13" ht="28.5" customHeight="1" x14ac:dyDescent="0.25">
      <c r="A95" s="56" t="str">
        <f>'[1]Запит на закупівлю'!B82</f>
        <v>не застосовується</v>
      </c>
      <c r="B95" s="56"/>
      <c r="C95" s="38" t="s">
        <v>30</v>
      </c>
    </row>
    <row r="96" spans="1:13" x14ac:dyDescent="0.25">
      <c r="A96" s="81" t="str">
        <f>'[1]Запит на закупівлю'!A89</f>
        <v>Дозвіл оплати ПДВ за проектом:</v>
      </c>
      <c r="B96" s="81"/>
      <c r="C96" s="39"/>
    </row>
    <row r="97" spans="1:6" ht="99.75" customHeight="1" x14ac:dyDescent="0.25">
      <c r="A97" s="5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6"/>
      <c r="C97" s="38" t="s">
        <v>30</v>
      </c>
    </row>
    <row r="98" spans="1:6" x14ac:dyDescent="0.25">
      <c r="A98" s="81" t="str">
        <f>'[1]Запит на закупівлю'!A90</f>
        <v>Фіксована вартість товару, робіт або послуг:</v>
      </c>
      <c r="B98" s="81"/>
      <c r="C98" s="39"/>
    </row>
    <row r="99" spans="1:6" ht="32.25" customHeight="1" x14ac:dyDescent="0.25">
      <c r="A99" s="56" t="str">
        <f>'[1]Запит на закупівлю'!B90</f>
        <v>Вартість товару, робіт або послуг не може бути змінена протягом терміну дії договору</v>
      </c>
      <c r="B99" s="56"/>
      <c r="C99" s="38" t="s">
        <v>30</v>
      </c>
    </row>
    <row r="100" spans="1:6" x14ac:dyDescent="0.25">
      <c r="A100" s="54" t="str">
        <f>'[1]Запит на закупівлю'!A91</f>
        <v>Порядок звітування:</v>
      </c>
      <c r="B100" s="54"/>
      <c r="C100" s="41"/>
    </row>
    <row r="101" spans="1:6" ht="24.75" customHeight="1" x14ac:dyDescent="0.25">
      <c r="A101" s="56" t="str">
        <f>'[1]Запит на закупівлю'!B91</f>
        <v>звітує безпосередньо керівнику відділу адвокації</v>
      </c>
      <c r="B101" s="56"/>
      <c r="C101" s="38" t="s">
        <v>30</v>
      </c>
    </row>
    <row r="102" spans="1:6" ht="21" customHeight="1" x14ac:dyDescent="0.25">
      <c r="A102" s="81" t="str">
        <f>'[1]Запит на закупівлю'!A92</f>
        <v>Інші вимоги:</v>
      </c>
      <c r="B102" s="81"/>
      <c r="C102" s="39"/>
    </row>
    <row r="103" spans="1:6" ht="62.25" customHeight="1" x14ac:dyDescent="0.25">
      <c r="A103" s="83" t="str">
        <f>'[1]Запит на закупівлю'!B92</f>
        <v>На кожний з двох лотів (модулів) може передбачатись обрання як одного, так і кількох переможців. У випадку обрання кількох переможців на один лот (модуль), кількість запланованих годин для надання консультаційних послуг  на місяць розподілятиметься між ними відповідно до обсягу наданих послуг з наповнення контенту з визначених тематик модулю та проведення виступів у якості спікера</v>
      </c>
      <c r="B103" s="83"/>
      <c r="C103" s="38" t="s">
        <v>30</v>
      </c>
    </row>
    <row r="104" spans="1:6" x14ac:dyDescent="0.25">
      <c r="A104" s="54" t="s">
        <v>58</v>
      </c>
      <c r="B104" s="55"/>
      <c r="C104" s="52" t="s">
        <v>59</v>
      </c>
    </row>
    <row r="105" spans="1:6" ht="24" customHeight="1" x14ac:dyDescent="0.25">
      <c r="A105" s="56"/>
      <c r="B105" s="56"/>
      <c r="C105" s="53"/>
    </row>
    <row r="106" spans="1:6" hidden="1" x14ac:dyDescent="0.25">
      <c r="A106" s="56">
        <f>'[1]Запит на закупівлю'!B95</f>
        <v>0</v>
      </c>
      <c r="B106" s="56"/>
      <c r="C106" s="42" t="s">
        <v>30</v>
      </c>
    </row>
    <row r="107" spans="1:6" hidden="1" x14ac:dyDescent="0.25">
      <c r="A107" s="56">
        <f>'[1]Запит на закупівлю'!B96</f>
        <v>0</v>
      </c>
      <c r="B107" s="56"/>
      <c r="C107" s="42" t="s">
        <v>30</v>
      </c>
    </row>
    <row r="108" spans="1:6" hidden="1" x14ac:dyDescent="0.25">
      <c r="A108" s="56">
        <f>'[1]Запит на закупівлю'!B97</f>
        <v>0</v>
      </c>
      <c r="B108" s="56"/>
      <c r="C108" s="42" t="s">
        <v>30</v>
      </c>
    </row>
    <row r="109" spans="1:6" hidden="1" x14ac:dyDescent="0.25">
      <c r="A109" s="56">
        <f>'[1]Запит на закупівлю'!B98</f>
        <v>0</v>
      </c>
      <c r="B109" s="56"/>
      <c r="C109" s="42" t="s">
        <v>30</v>
      </c>
    </row>
    <row r="110" spans="1:6" ht="47.25" customHeight="1" x14ac:dyDescent="0.25">
      <c r="A110" s="85" t="s">
        <v>36</v>
      </c>
      <c r="B110" s="85"/>
      <c r="C110" s="85"/>
    </row>
    <row r="111" spans="1:6" ht="25.5" customHeight="1" x14ac:dyDescent="0.25">
      <c r="A111" s="84" t="s">
        <v>37</v>
      </c>
      <c r="B111" s="84"/>
      <c r="C111" s="84"/>
      <c r="D111" s="43"/>
      <c r="E111" s="43"/>
      <c r="F111" s="43"/>
    </row>
    <row r="112" spans="1:6" ht="58.5" customHeight="1" x14ac:dyDescent="0.25">
      <c r="A112" s="86" t="s">
        <v>38</v>
      </c>
      <c r="B112" s="86"/>
      <c r="C112" s="86"/>
      <c r="D112" s="44"/>
      <c r="E112" s="44"/>
      <c r="F112" s="44"/>
    </row>
    <row r="113" spans="1:6" ht="40.5" customHeight="1" x14ac:dyDescent="0.25">
      <c r="A113" s="86" t="s">
        <v>39</v>
      </c>
      <c r="B113" s="86"/>
      <c r="C113" s="86"/>
      <c r="D113" s="44"/>
      <c r="E113" s="44"/>
      <c r="F113" s="44"/>
    </row>
    <row r="114" spans="1:6" ht="31.5" customHeight="1" x14ac:dyDescent="0.25">
      <c r="A114" s="86" t="s">
        <v>40</v>
      </c>
      <c r="B114" s="86"/>
      <c r="C114" s="86"/>
      <c r="D114" s="44"/>
      <c r="E114" s="44"/>
      <c r="F114" s="44"/>
    </row>
    <row r="115" spans="1:6" ht="30.75" customHeight="1" x14ac:dyDescent="0.25">
      <c r="A115" s="86" t="s">
        <v>41</v>
      </c>
      <c r="B115" s="86"/>
      <c r="C115" s="86"/>
      <c r="D115" s="44"/>
      <c r="E115" s="44"/>
      <c r="F115" s="44"/>
    </row>
    <row r="116" spans="1:6" ht="15" customHeight="1" x14ac:dyDescent="0.25">
      <c r="A116" s="87"/>
      <c r="B116" s="87"/>
      <c r="C116" s="87"/>
      <c r="D116" s="45"/>
      <c r="E116" s="45"/>
      <c r="F116" s="45"/>
    </row>
    <row r="117" spans="1:6" ht="19.5" customHeight="1" x14ac:dyDescent="0.25">
      <c r="A117" s="84" t="s">
        <v>42</v>
      </c>
      <c r="B117" s="84"/>
      <c r="C117" s="84"/>
      <c r="D117" s="43"/>
      <c r="E117" s="43"/>
      <c r="F117" s="43"/>
    </row>
    <row r="118" spans="1:6" ht="45.75" customHeight="1" x14ac:dyDescent="0.25">
      <c r="A118" s="86" t="s">
        <v>43</v>
      </c>
      <c r="B118" s="86"/>
      <c r="C118" s="86"/>
      <c r="D118" s="44"/>
      <c r="E118" s="44"/>
      <c r="F118" s="44"/>
    </row>
    <row r="119" spans="1:6" ht="32.25" customHeight="1" x14ac:dyDescent="0.25">
      <c r="A119" s="86" t="s">
        <v>44</v>
      </c>
      <c r="B119" s="86"/>
      <c r="C119" s="86"/>
      <c r="D119" s="44"/>
      <c r="E119" s="44"/>
      <c r="F119" s="44"/>
    </row>
    <row r="120" spans="1:6" ht="16.5" customHeight="1" x14ac:dyDescent="0.25">
      <c r="A120" s="86" t="s">
        <v>45</v>
      </c>
      <c r="B120" s="86"/>
      <c r="C120" s="86"/>
      <c r="D120" s="44"/>
      <c r="E120" s="44"/>
      <c r="F120" s="44"/>
    </row>
    <row r="121" spans="1:6" ht="46.5" customHeight="1" x14ac:dyDescent="0.25">
      <c r="A121" s="86" t="s">
        <v>46</v>
      </c>
      <c r="B121" s="86"/>
      <c r="C121" s="86"/>
      <c r="D121" s="44"/>
      <c r="E121" s="44"/>
      <c r="F121" s="44"/>
    </row>
    <row r="122" spans="1:6" ht="57" customHeight="1" x14ac:dyDescent="0.25">
      <c r="A122" s="86" t="s">
        <v>47</v>
      </c>
      <c r="B122" s="86"/>
      <c r="C122" s="86"/>
      <c r="D122" s="44"/>
      <c r="E122" s="44"/>
      <c r="F122" s="44"/>
    </row>
    <row r="123" spans="1:6" ht="34.5" customHeight="1" x14ac:dyDescent="0.25">
      <c r="A123" s="86" t="s">
        <v>48</v>
      </c>
      <c r="B123" s="86"/>
      <c r="C123" s="86"/>
      <c r="D123" s="44"/>
      <c r="E123" s="44"/>
      <c r="F123" s="44"/>
    </row>
    <row r="124" spans="1:6" ht="43.5" customHeight="1" x14ac:dyDescent="0.25">
      <c r="A124" s="86" t="s">
        <v>49</v>
      </c>
      <c r="B124" s="86"/>
      <c r="C124" s="86"/>
      <c r="D124" s="44"/>
      <c r="E124" s="44"/>
      <c r="F124" s="44"/>
    </row>
    <row r="125" spans="1:6" ht="23.25" customHeight="1" x14ac:dyDescent="0.25">
      <c r="A125" s="86" t="s">
        <v>50</v>
      </c>
      <c r="B125" s="86"/>
      <c r="C125" s="86"/>
      <c r="D125" s="44"/>
      <c r="E125" s="44"/>
      <c r="F125" s="44"/>
    </row>
    <row r="126" spans="1:6" ht="36.75" customHeight="1" x14ac:dyDescent="0.25">
      <c r="A126" s="86" t="s">
        <v>51</v>
      </c>
      <c r="B126" s="86"/>
      <c r="C126" s="86"/>
      <c r="D126" s="44"/>
      <c r="E126" s="44"/>
      <c r="F126" s="44"/>
    </row>
    <row r="127" spans="1:6" ht="63.75" x14ac:dyDescent="0.25">
      <c r="A127" s="46" t="s">
        <v>52</v>
      </c>
      <c r="B127" s="47"/>
      <c r="C127" s="47"/>
      <c r="D127" s="48"/>
      <c r="E127" s="44"/>
      <c r="F127" s="44"/>
    </row>
    <row r="128" spans="1:6" ht="25.5" x14ac:dyDescent="0.25">
      <c r="A128" s="49" t="s">
        <v>53</v>
      </c>
      <c r="B128" s="49" t="s">
        <v>54</v>
      </c>
      <c r="C128" s="49" t="s">
        <v>55</v>
      </c>
      <c r="D128" s="50"/>
      <c r="E128" s="44"/>
      <c r="F128" s="44"/>
    </row>
    <row r="129" spans="1:6" x14ac:dyDescent="0.25">
      <c r="E129" s="44"/>
      <c r="F129" s="44"/>
    </row>
    <row r="131" spans="1:6" x14ac:dyDescent="0.25">
      <c r="A131" s="27"/>
      <c r="B131" s="27"/>
      <c r="C131" s="27"/>
    </row>
    <row r="132" spans="1:6" x14ac:dyDescent="0.25">
      <c r="A132" s="51"/>
      <c r="B132" s="51"/>
      <c r="C132" s="51"/>
    </row>
    <row r="133" spans="1:6" x14ac:dyDescent="0.25">
      <c r="B133" s="51"/>
      <c r="C133" s="51"/>
    </row>
  </sheetData>
  <autoFilter ref="A32:C131"/>
  <mergeCells count="101">
    <mergeCell ref="A124:C124"/>
    <mergeCell ref="A125:C125"/>
    <mergeCell ref="A126:C126"/>
    <mergeCell ref="A118:C118"/>
    <mergeCell ref="A119:C119"/>
    <mergeCell ref="A120:C120"/>
    <mergeCell ref="A121:C121"/>
    <mergeCell ref="A122:C122"/>
    <mergeCell ref="A123:C123"/>
    <mergeCell ref="A117:C117"/>
    <mergeCell ref="A106:B106"/>
    <mergeCell ref="A107:B107"/>
    <mergeCell ref="A108:B108"/>
    <mergeCell ref="A109:B109"/>
    <mergeCell ref="A110:C110"/>
    <mergeCell ref="A111:C111"/>
    <mergeCell ref="A112:C112"/>
    <mergeCell ref="A113:C113"/>
    <mergeCell ref="A114:C114"/>
    <mergeCell ref="A115:C115"/>
    <mergeCell ref="A116:C116"/>
    <mergeCell ref="A99:B99"/>
    <mergeCell ref="A100:B100"/>
    <mergeCell ref="A101:B101"/>
    <mergeCell ref="A102:B102"/>
    <mergeCell ref="A103:B103"/>
    <mergeCell ref="A94:B94"/>
    <mergeCell ref="A95:B95"/>
    <mergeCell ref="A96:B96"/>
    <mergeCell ref="A97:B97"/>
    <mergeCell ref="A98:B98"/>
    <mergeCell ref="A93:B93"/>
    <mergeCell ref="A81:B81"/>
    <mergeCell ref="A82:B82"/>
    <mergeCell ref="A83:B83"/>
    <mergeCell ref="A84:B84"/>
    <mergeCell ref="A88:B88"/>
    <mergeCell ref="A89:B89"/>
    <mergeCell ref="A90:B90"/>
    <mergeCell ref="A91:B91"/>
    <mergeCell ref="A92:B92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74:B74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62:B62"/>
    <mergeCell ref="B27:C27"/>
    <mergeCell ref="A28:C28"/>
    <mergeCell ref="A30:C30"/>
    <mergeCell ref="A31:C31"/>
    <mergeCell ref="C34:C44"/>
    <mergeCell ref="C45:C48"/>
    <mergeCell ref="A57:B57"/>
    <mergeCell ref="A58:B58"/>
    <mergeCell ref="A59:B59"/>
    <mergeCell ref="A60:B60"/>
    <mergeCell ref="A61:B61"/>
    <mergeCell ref="A56:B56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C104:C105"/>
    <mergeCell ref="A104:B105"/>
    <mergeCell ref="B14:C14"/>
    <mergeCell ref="A1:C1"/>
    <mergeCell ref="A2:C2"/>
    <mergeCell ref="A3:C3"/>
    <mergeCell ref="A4:C4"/>
    <mergeCell ref="A5:C5"/>
    <mergeCell ref="A6:C6"/>
    <mergeCell ref="A7:C7"/>
    <mergeCell ref="B9:C9"/>
    <mergeCell ref="B10:C10"/>
    <mergeCell ref="B11:C11"/>
    <mergeCell ref="A13:C13"/>
    <mergeCell ref="B26:C26"/>
    <mergeCell ref="B15:C15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2020-08-14T07:58:28Z</dcterms:created>
  <dcterms:modified xsi:type="dcterms:W3CDTF">2020-08-17T08:16:52Z</dcterms:modified>
</cp:coreProperties>
</file>